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/>
  </bookViews>
  <sheets>
    <sheet name="Наличный" sheetId="2" r:id="rId1"/>
    <sheet name="Лист3" sheetId="3" state="hidden" r:id="rId2"/>
  </sheets>
  <calcPr calcId="144525"/>
</workbook>
</file>

<file path=xl/calcChain.xml><?xml version="1.0" encoding="utf-8"?>
<calcChain xmlns="http://schemas.openxmlformats.org/spreadsheetml/2006/main">
  <c r="E25" i="2" l="1"/>
  <c r="E39" i="2"/>
  <c r="E31" i="2"/>
  <c r="E30" i="2"/>
  <c r="E28" i="2"/>
  <c r="E26" i="2"/>
  <c r="E23" i="2"/>
  <c r="E22" i="2"/>
  <c r="E21" i="2"/>
  <c r="E20" i="2"/>
  <c r="E15" i="2"/>
  <c r="E14" i="2"/>
  <c r="E13" i="2"/>
  <c r="E12" i="2"/>
  <c r="E10" i="2"/>
  <c r="E9" i="2"/>
  <c r="E8" i="2"/>
  <c r="E7" i="2"/>
  <c r="D25" i="2"/>
  <c r="D23" i="2"/>
  <c r="D22" i="2"/>
  <c r="D21" i="2"/>
  <c r="D20" i="2"/>
  <c r="D15" i="2"/>
  <c r="D14" i="2"/>
  <c r="D13" i="2"/>
  <c r="D12" i="2"/>
  <c r="D10" i="2"/>
  <c r="D9" i="2"/>
  <c r="D8" i="2"/>
  <c r="D7" i="2"/>
  <c r="D26" i="2"/>
  <c r="D28" i="2"/>
  <c r="D30" i="2"/>
  <c r="D31" i="2"/>
  <c r="D39" i="2"/>
  <c r="D43" i="2"/>
  <c r="E41" i="2"/>
  <c r="D41" i="2"/>
  <c r="E47" i="2"/>
  <c r="D47" i="2"/>
  <c r="E43" i="2"/>
  <c r="D44" i="2"/>
  <c r="E44" i="2"/>
  <c r="E45" i="2"/>
  <c r="E46" i="2"/>
  <c r="D45" i="2"/>
  <c r="D46" i="2"/>
  <c r="E75" i="2"/>
  <c r="E76" i="2"/>
  <c r="D76" i="2"/>
  <c r="D75" i="2"/>
  <c r="E33" i="2"/>
  <c r="D33" i="2"/>
  <c r="E32" i="2"/>
  <c r="D32" i="2"/>
</calcChain>
</file>

<file path=xl/sharedStrings.xml><?xml version="1.0" encoding="utf-8"?>
<sst xmlns="http://schemas.openxmlformats.org/spreadsheetml/2006/main" count="204" uniqueCount="188">
  <si>
    <t>Наименование</t>
  </si>
  <si>
    <t>цветной</t>
  </si>
  <si>
    <t>186*161*45</t>
  </si>
  <si>
    <t>«Шестигранник большой»</t>
  </si>
  <si>
    <t>225*260*55</t>
  </si>
  <si>
    <t>«Ромб штамп»</t>
  </si>
  <si>
    <t>190*330*45</t>
  </si>
  <si>
    <t>«Ретро»</t>
  </si>
  <si>
    <t>295*185*45</t>
  </si>
  <si>
    <t>"Мостовая"</t>
  </si>
  <si>
    <t>"Мерседес"</t>
  </si>
  <si>
    <t xml:space="preserve"> 278*240*45</t>
  </si>
  <si>
    <t xml:space="preserve">  270*220*45</t>
  </si>
  <si>
    <t> 270*220*25</t>
  </si>
  <si>
    <t>«Радиус»</t>
  </si>
  <si>
    <t xml:space="preserve"> 350*350*50</t>
  </si>
  <si>
    <t xml:space="preserve"> 500*500*60</t>
  </si>
  <si>
    <t>«Доска»</t>
  </si>
  <si>
    <t>600*150*60</t>
  </si>
  <si>
    <t>Водосток тротуарный</t>
  </si>
  <si>
    <t xml:space="preserve"> 330*180*60  </t>
  </si>
  <si>
    <t>Бордюр (поребрик)</t>
  </si>
  <si>
    <t xml:space="preserve">  500*200*30 </t>
  </si>
  <si>
    <t>Бордюр</t>
  </si>
  <si>
    <t>Бордюр дорожный</t>
  </si>
  <si>
    <t xml:space="preserve">  330*260*25</t>
  </si>
  <si>
    <t xml:space="preserve"> 500*160*25</t>
  </si>
  <si>
    <t>Ступенька</t>
  </si>
  <si>
    <t xml:space="preserve"> 300*300*50</t>
  </si>
  <si>
    <t>Полистиролбетона</t>
  </si>
  <si>
    <t>Элементов благоустройства</t>
  </si>
  <si>
    <t>«Волна шагрень»</t>
  </si>
  <si>
    <t xml:space="preserve"> 220*110*45</t>
  </si>
  <si>
    <t>Размер</t>
  </si>
  <si>
    <t>серой</t>
  </si>
  <si>
    <t>красной</t>
  </si>
  <si>
    <t>На поддоне</t>
  </si>
  <si>
    <t>шт</t>
  </si>
  <si>
    <t>«Кирпичик шагрень»</t>
  </si>
  <si>
    <t>Вес кг</t>
  </si>
  <si>
    <t>«Шестигранник шагрень"</t>
  </si>
  <si>
    <t>«Шестигранник рельеф"</t>
  </si>
  <si>
    <t>200*100*45</t>
  </si>
  <si>
    <t>140*235*45</t>
  </si>
  <si>
    <t>100*100*45</t>
  </si>
  <si>
    <t>«Ромб фигурный»</t>
  </si>
  <si>
    <t>«Брук»</t>
  </si>
  <si>
    <t>«Елочка»</t>
  </si>
  <si>
    <t>290*220*50</t>
  </si>
  <si>
    <t>250*250*25</t>
  </si>
  <si>
    <t>300*300*30</t>
  </si>
  <si>
    <t>300*300*50</t>
  </si>
  <si>
    <t>400*400*50</t>
  </si>
  <si>
    <t xml:space="preserve">«Клевер цветок», </t>
  </si>
  <si>
    <t>«Клевер шагрень»</t>
  </si>
  <si>
    <t>500*210*70</t>
  </si>
  <si>
    <t xml:space="preserve">  500*210*50  </t>
  </si>
  <si>
    <t xml:space="preserve"> 1000*220*75</t>
  </si>
  <si>
    <t>D400</t>
  </si>
  <si>
    <t>D500</t>
  </si>
  <si>
    <t>500*160*50</t>
  </si>
  <si>
    <t>200*300*600</t>
  </si>
  <si>
    <t>D600</t>
  </si>
  <si>
    <t>Цена</t>
  </si>
  <si>
    <t>400*300*600</t>
  </si>
  <si>
    <t>240*240*45</t>
  </si>
  <si>
    <t>418 шт. 9,7 м2</t>
  </si>
  <si>
    <t>264 шт. 8,25 м2.</t>
  </si>
  <si>
    <t>198 шт.,8,3 м2</t>
  </si>
  <si>
    <t>264 шт., 9,4 м2</t>
  </si>
  <si>
    <t>360 шт,12,9 м2</t>
  </si>
  <si>
    <t>225 шт, 14,1 м2</t>
  </si>
  <si>
    <t>54 шт, 4,86 м2</t>
  </si>
  <si>
    <t>«8 кирпичей шагрень»</t>
  </si>
  <si>
    <t>49 шт, 7,84 м2</t>
  </si>
  <si>
    <t>28 шт, 7 м2</t>
  </si>
  <si>
    <t xml:space="preserve">блока </t>
  </si>
  <si>
    <t xml:space="preserve">49 шт </t>
  </si>
  <si>
    <t>20 шт</t>
  </si>
  <si>
    <t>Штук  в м2</t>
  </si>
  <si>
    <t>Штук</t>
  </si>
  <si>
    <t>«Калифорния»</t>
  </si>
  <si>
    <t>528 шт, 10,6 м2</t>
  </si>
  <si>
    <t>«Ялта», «Черноморская»</t>
  </si>
  <si>
    <t>«2 доски», «3 доски»</t>
  </si>
  <si>
    <t xml:space="preserve">«Паркет» «8 кирпичей»   
</t>
  </si>
  <si>
    <t xml:space="preserve"> «Срез», , «Гладкая»</t>
  </si>
  <si>
    <t xml:space="preserve"> «Калифорния», "Солнце"</t>
  </si>
  <si>
    <t xml:space="preserve"> «Рваная сетка»,"Тучка"</t>
  </si>
  <si>
    <t>27,78 / 32</t>
  </si>
  <si>
    <t>13,89 / 16</t>
  </si>
  <si>
    <t>Цокольная плитка «Колотый камень»</t>
  </si>
  <si>
    <t>54 шт, 6,63 м2</t>
  </si>
  <si>
    <t>500*500*50</t>
  </si>
  <si>
    <t>92 шт, 8,29 м2</t>
  </si>
  <si>
    <t>«Бабочка»  армированная</t>
  </si>
  <si>
    <t>«Бабочка»</t>
  </si>
  <si>
    <t>«8 кирпичей»,"Гладкая"</t>
  </si>
  <si>
    <t xml:space="preserve"> 132 шт, 11,9 м2</t>
  </si>
  <si>
    <t>165 шт, 7,27 м2</t>
  </si>
  <si>
    <t>165 шт, 7,86 м2</t>
  </si>
  <si>
    <t>1056 шт, 10,6 м2</t>
  </si>
  <si>
    <t>352 шт, 8,38 м2</t>
  </si>
  <si>
    <t>193 шт, 8,11 м2</t>
  </si>
  <si>
    <t xml:space="preserve"> 100*150*50 </t>
  </si>
  <si>
    <t xml:space="preserve"> 200*150*50   </t>
  </si>
  <si>
    <t>9,9 м2</t>
  </si>
  <si>
    <t xml:space="preserve"> 210*210*45</t>
  </si>
  <si>
    <t>295*295*45</t>
  </si>
  <si>
    <t>264 шт, 7,8 м2</t>
  </si>
  <si>
    <t>132 шт, 7,8 м2</t>
  </si>
  <si>
    <t>«Клевер цветок »    (половинки)</t>
  </si>
  <si>
    <t>30 шт, 7,5 м2</t>
  </si>
  <si>
    <t>Цена шт / (м2)</t>
  </si>
  <si>
    <t>Ограничитель проезда</t>
  </si>
  <si>
    <t>400*220</t>
  </si>
  <si>
    <t>Цокольная плитка «Плитняк мелк/круп»</t>
  </si>
  <si>
    <t>300*50</t>
  </si>
  <si>
    <t>"Пенек"</t>
  </si>
  <si>
    <t xml:space="preserve">3 в м  </t>
  </si>
  <si>
    <t>2 в м</t>
  </si>
  <si>
    <t>2 в м.</t>
  </si>
  <si>
    <t>1 в м.</t>
  </si>
  <si>
    <t>11,6  в м2</t>
  </si>
  <si>
    <t>12,5 в м2</t>
  </si>
  <si>
    <t xml:space="preserve">2 в м  </t>
  </si>
  <si>
    <t>Объем в м3</t>
  </si>
  <si>
    <t>подд</t>
  </si>
  <si>
    <t>11,1 в м2</t>
  </si>
  <si>
    <t>под-на</t>
  </si>
  <si>
    <t>63 шт</t>
  </si>
  <si>
    <t>По вопросам обращаться:</t>
  </si>
  <si>
    <r>
      <rPr>
        <b/>
        <i/>
        <sz val="14"/>
        <color theme="1"/>
        <rFont val="Arial"/>
        <family val="2"/>
        <charset val="204"/>
      </rPr>
      <t>Производство</t>
    </r>
    <r>
      <rPr>
        <b/>
        <i/>
        <u/>
        <sz val="14"/>
        <color theme="1"/>
        <rFont val="Arial"/>
        <family val="2"/>
        <charset val="204"/>
      </rPr>
      <t xml:space="preserve">  Тротуарной плитки и брусчатки</t>
    </r>
  </si>
  <si>
    <t xml:space="preserve"> Доставка машиной с крановой установкой грузоподъемностью 5 тонн</t>
  </si>
  <si>
    <t xml:space="preserve">Склады и производство находится по адресу: Иркутск, ул. Монтажная, 2. </t>
  </si>
  <si>
    <t xml:space="preserve">        (Район СТО  «Фильтр», между конечной Маршала Конева и микрорайоном «Луговое»).</t>
  </si>
  <si>
    <t>Плитка и элементы благоустройства в красном цвете и неокрашенные постоянно на складе. Остальные цвета</t>
  </si>
  <si>
    <t>производятся на заказ по предоплате. Ориентировочная производительность по плитки – 5-30 м2 в день</t>
  </si>
  <si>
    <t xml:space="preserve">куб. м. </t>
  </si>
  <si>
    <t>"8 кирпичей гладкая", "Рапида"</t>
  </si>
  <si>
    <t>«Ромашка восточная  (3.0) (Краковский клевер)»</t>
  </si>
  <si>
    <t>«Восьмигранник» (5,8)</t>
  </si>
  <si>
    <t>220+220 шт</t>
  </si>
  <si>
    <t>5,8 кг</t>
  </si>
  <si>
    <t xml:space="preserve">Цена м2 </t>
  </si>
  <si>
    <t>200*100*60</t>
  </si>
  <si>
    <t>384 шт, 7,68 м2</t>
  </si>
  <si>
    <t>240*240*60</t>
  </si>
  <si>
    <t>240*120*60</t>
  </si>
  <si>
    <t>120*120*60</t>
  </si>
  <si>
    <t>"Булыжная мостовая"</t>
  </si>
  <si>
    <t>135 шт, 7,8 м2</t>
  </si>
  <si>
    <t>270 шт, 7,8 м2</t>
  </si>
  <si>
    <t>540 шт, 7,8 м2</t>
  </si>
  <si>
    <t>8 шт</t>
  </si>
  <si>
    <t>Навершие двухскатное</t>
  </si>
  <si>
    <t>Навершие четырехскатное</t>
  </si>
  <si>
    <t>490*490*65</t>
  </si>
  <si>
    <t>450*450*105</t>
  </si>
  <si>
    <t>390*390*65</t>
  </si>
  <si>
    <t>300*300*55</t>
  </si>
  <si>
    <t>180*500*55</t>
  </si>
  <si>
    <t>270*390*55</t>
  </si>
  <si>
    <t>305*490*55</t>
  </si>
  <si>
    <t>350*390*55</t>
  </si>
  <si>
    <t>Шуц-Линия</t>
  </si>
  <si>
    <t>Тактильная (продольная)</t>
  </si>
  <si>
    <t>Тактильная (4 вида)</t>
  </si>
  <si>
    <t>Кол-во в м3 / под</t>
  </si>
  <si>
    <t>156 шт,9,95 м2</t>
  </si>
  <si>
    <t>Размер / марка</t>
  </si>
  <si>
    <t>630*100*55</t>
  </si>
  <si>
    <t>160*500*50</t>
  </si>
  <si>
    <t>70</t>
  </si>
  <si>
    <t>120*(55+85)*60</t>
  </si>
  <si>
    <t>120*(50+60)*60</t>
  </si>
  <si>
    <t>96 шт</t>
  </si>
  <si>
    <t xml:space="preserve"> Залог за поддоны - 350 рублей за штуку (принимаются исправные и обязательно при наличии накладной)</t>
  </si>
  <si>
    <t xml:space="preserve">   (от 3500 до 4000 рублей по городу,  за город - километр 70 рублей плюсом ).</t>
  </si>
  <si>
    <t>90</t>
  </si>
  <si>
    <t>100</t>
  </si>
  <si>
    <t>Работаем ежедневно с 9.00 до 18.00 (пн. - пт.)   с 9.00 до 17.00 (сб., вс.)</t>
  </si>
  <si>
    <t>358 шт, 8,14 м2</t>
  </si>
  <si>
    <t>47ф</t>
  </si>
  <si>
    <t>59ф</t>
  </si>
  <si>
    <t>550</t>
  </si>
  <si>
    <t xml:space="preserve"> т.(3952/9643) 58-29-07         582907@mail.ru           www.582907.ru</t>
  </si>
  <si>
    <r>
      <t xml:space="preserve">       </t>
    </r>
    <r>
      <rPr>
        <b/>
        <sz val="11"/>
        <color theme="1"/>
        <rFont val="Calibri"/>
        <family val="2"/>
        <charset val="204"/>
        <scheme val="minor"/>
      </rPr>
      <t xml:space="preserve"> Отгрузка заканчивается за час до окончания работы.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</si>
</sst>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u/>
      <sz val="16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4" applyNumberFormat="0" applyAlignment="0" applyProtection="0"/>
  </cellStyleXfs>
  <cellXfs count="112">
    <xf numFmtId="0" fontId="0" fillId="0" borderId="0" xfId="0"/>
    <xf numFmtId="0" fontId="3" fillId="0" borderId="0" xfId="0" applyFont="1"/>
    <xf numFmtId="0" fontId="6" fillId="3" borderId="4" xfId="3" applyAlignment="1">
      <alignment vertical="center"/>
    </xf>
    <xf numFmtId="0" fontId="6" fillId="3" borderId="4" xfId="3" applyAlignment="1">
      <alignment horizontal="center" vertical="center"/>
    </xf>
    <xf numFmtId="0" fontId="6" fillId="3" borderId="4" xfId="3" applyAlignment="1">
      <alignment horizontal="center" vertical="center" wrapText="1"/>
    </xf>
    <xf numFmtId="0" fontId="6" fillId="3" borderId="4" xfId="3"/>
    <xf numFmtId="0" fontId="6" fillId="3" borderId="4" xfId="3" applyAlignment="1">
      <alignment horizontal="center" vertical="center"/>
    </xf>
    <xf numFmtId="0" fontId="6" fillId="3" borderId="4" xfId="3" applyAlignment="1">
      <alignment horizontal="center" vertical="center" wrapText="1"/>
    </xf>
    <xf numFmtId="0" fontId="6" fillId="3" borderId="4" xfId="3" applyAlignment="1">
      <alignment vertical="center" wrapText="1"/>
    </xf>
    <xf numFmtId="0" fontId="6" fillId="3" borderId="4" xfId="3" applyAlignment="1">
      <alignment wrapText="1"/>
    </xf>
    <xf numFmtId="0" fontId="6" fillId="3" borderId="4" xfId="3" applyAlignment="1">
      <alignment horizontal="center"/>
    </xf>
    <xf numFmtId="0" fontId="6" fillId="3" borderId="4" xfId="3" applyAlignment="1">
      <alignment horizontal="center" vertical="center"/>
    </xf>
    <xf numFmtId="0" fontId="6" fillId="3" borderId="4" xfId="3" applyAlignment="1">
      <alignment horizontal="center" vertical="center" wrapText="1"/>
    </xf>
    <xf numFmtId="0" fontId="6" fillId="3" borderId="10" xfId="3" applyBorder="1" applyAlignment="1">
      <alignment vertical="center" wrapText="1"/>
    </xf>
    <xf numFmtId="0" fontId="6" fillId="3" borderId="11" xfId="3" applyBorder="1" applyAlignment="1">
      <alignment vertical="center" wrapText="1"/>
    </xf>
    <xf numFmtId="0" fontId="6" fillId="3" borderId="12" xfId="3" applyBorder="1" applyAlignment="1">
      <alignment vertical="center" wrapText="1"/>
    </xf>
    <xf numFmtId="0" fontId="6" fillId="3" borderId="11" xfId="3" applyBorder="1" applyAlignment="1">
      <alignment wrapText="1"/>
    </xf>
    <xf numFmtId="0" fontId="6" fillId="3" borderId="10" xfId="3" applyBorder="1" applyAlignment="1">
      <alignment horizontal="center" vertical="center"/>
    </xf>
    <xf numFmtId="0" fontId="6" fillId="3" borderId="12" xfId="3" applyBorder="1" applyAlignment="1">
      <alignment horizontal="center" vertical="center"/>
    </xf>
    <xf numFmtId="0" fontId="6" fillId="3" borderId="4" xfId="3" applyAlignment="1">
      <alignment horizontal="center" vertical="center"/>
    </xf>
    <xf numFmtId="0" fontId="6" fillId="3" borderId="4" xfId="3" applyAlignment="1">
      <alignment horizontal="center" vertical="center" wrapText="1"/>
    </xf>
    <xf numFmtId="0" fontId="6" fillId="3" borderId="4" xfId="3" applyAlignment="1">
      <alignment horizontal="center"/>
    </xf>
    <xf numFmtId="0" fontId="6" fillId="0" borderId="0" xfId="3" applyFill="1" applyBorder="1" applyAlignment="1"/>
    <xf numFmtId="0" fontId="6" fillId="3" borderId="4" xfId="3" applyBorder="1" applyAlignment="1">
      <alignment vertical="center"/>
    </xf>
    <xf numFmtId="0" fontId="6" fillId="3" borderId="4" xfId="3" applyBorder="1" applyAlignment="1">
      <alignment horizontal="center" vertical="center"/>
    </xf>
    <xf numFmtId="0" fontId="6" fillId="3" borderId="10" xfId="3" applyBorder="1" applyAlignment="1">
      <alignment vertical="center"/>
    </xf>
    <xf numFmtId="0" fontId="6" fillId="3" borderId="12" xfId="3" applyBorder="1" applyAlignment="1">
      <alignment vertical="center"/>
    </xf>
    <xf numFmtId="0" fontId="6" fillId="3" borderId="4" xfId="3" applyBorder="1" applyAlignment="1">
      <alignment horizontal="center" vertical="center" wrapText="1"/>
    </xf>
    <xf numFmtId="0" fontId="6" fillId="3" borderId="11" xfId="3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4" fontId="6" fillId="3" borderId="4" xfId="3" applyNumberFormat="1" applyAlignment="1">
      <alignment horizontal="center" vertical="center" wrapText="1"/>
    </xf>
    <xf numFmtId="164" fontId="6" fillId="3" borderId="4" xfId="3" applyNumberFormat="1" applyAlignment="1">
      <alignment horizontal="center" vertical="center"/>
    </xf>
    <xf numFmtId="164" fontId="6" fillId="3" borderId="4" xfId="3" applyNumberForma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2" borderId="1" xfId="2" applyFont="1" applyBorder="1" applyAlignment="1">
      <alignment horizontal="center"/>
    </xf>
    <xf numFmtId="0" fontId="13" fillId="2" borderId="1" xfId="2" applyFont="1" applyBorder="1" applyAlignment="1">
      <alignment horizontal="center" vertical="center"/>
    </xf>
    <xf numFmtId="0" fontId="13" fillId="2" borderId="1" xfId="2" applyFont="1" applyBorder="1"/>
    <xf numFmtId="0" fontId="13" fillId="2" borderId="1" xfId="2" applyFont="1" applyBorder="1" applyAlignment="1">
      <alignment wrapText="1"/>
    </xf>
    <xf numFmtId="0" fontId="6" fillId="4" borderId="11" xfId="3" applyFill="1" applyBorder="1" applyAlignment="1">
      <alignment vertical="center"/>
    </xf>
    <xf numFmtId="0" fontId="6" fillId="3" borderId="4" xfId="3" applyAlignment="1">
      <alignment horizontal="center" vertical="center" wrapText="1"/>
    </xf>
    <xf numFmtId="0" fontId="6" fillId="3" borderId="4" xfId="3" applyAlignment="1">
      <alignment horizontal="center" vertical="center" wrapText="1"/>
    </xf>
    <xf numFmtId="49" fontId="6" fillId="3" borderId="4" xfId="3" applyNumberFormat="1" applyAlignment="1">
      <alignment horizontal="center" vertical="center" wrapText="1"/>
    </xf>
    <xf numFmtId="0" fontId="6" fillId="3" borderId="4" xfId="3" applyAlignment="1">
      <alignment horizontal="center" vertical="center"/>
    </xf>
    <xf numFmtId="164" fontId="6" fillId="3" borderId="4" xfId="3" applyNumberFormat="1" applyAlignment="1">
      <alignment horizontal="center" vertical="center"/>
    </xf>
    <xf numFmtId="0" fontId="6" fillId="3" borderId="4" xfId="3" applyAlignment="1">
      <alignment horizontal="center" vertical="center"/>
    </xf>
    <xf numFmtId="164" fontId="6" fillId="3" borderId="4" xfId="3" applyNumberFormat="1" applyAlignment="1">
      <alignment horizontal="center" vertical="center"/>
    </xf>
    <xf numFmtId="0" fontId="6" fillId="3" borderId="4" xfId="3" applyAlignment="1">
      <alignment horizontal="center" vertical="center" wrapText="1"/>
    </xf>
    <xf numFmtId="0" fontId="6" fillId="3" borderId="11" xfId="3" applyBorder="1" applyAlignment="1">
      <alignment horizontal="center" vertical="center" wrapText="1"/>
    </xf>
    <xf numFmtId="0" fontId="6" fillId="3" borderId="4" xfId="3" applyAlignment="1">
      <alignment horizontal="center" vertical="center"/>
    </xf>
    <xf numFmtId="0" fontId="6" fillId="3" borderId="4" xfId="3" applyAlignment="1">
      <alignment horizontal="center" vertical="center" wrapText="1"/>
    </xf>
    <xf numFmtId="0" fontId="6" fillId="3" borderId="11" xfId="3" applyBorder="1" applyAlignment="1">
      <alignment horizontal="center" vertical="center" wrapText="1"/>
    </xf>
    <xf numFmtId="0" fontId="6" fillId="3" borderId="4" xfId="3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3" borderId="4" xfId="3" applyNumberFormat="1" applyAlignment="1">
      <alignment horizontal="center" vertical="center" wrapText="1"/>
    </xf>
    <xf numFmtId="0" fontId="6" fillId="3" borderId="13" xfId="3" applyBorder="1" applyAlignment="1">
      <alignment horizontal="center" vertical="center"/>
    </xf>
    <xf numFmtId="0" fontId="6" fillId="3" borderId="2" xfId="3" applyBorder="1" applyAlignment="1">
      <alignment horizontal="center" vertical="center"/>
    </xf>
    <xf numFmtId="0" fontId="6" fillId="3" borderId="4" xfId="3" applyAlignment="1">
      <alignment horizontal="center" vertical="center" wrapText="1"/>
    </xf>
    <xf numFmtId="164" fontId="6" fillId="3" borderId="4" xfId="3" applyNumberFormat="1" applyAlignment="1">
      <alignment horizontal="center" vertical="center" wrapText="1"/>
    </xf>
    <xf numFmtId="0" fontId="6" fillId="3" borderId="0" xfId="3" applyBorder="1" applyAlignment="1">
      <alignment horizontal="center" vertical="center" wrapText="1"/>
    </xf>
    <xf numFmtId="0" fontId="6" fillId="3" borderId="4" xfId="3" applyAlignment="1">
      <alignment horizontal="center" vertical="center" wrapText="1"/>
    </xf>
    <xf numFmtId="0" fontId="6" fillId="3" borderId="4" xfId="3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6" fillId="3" borderId="4" xfId="3" applyNumberFormat="1" applyAlignment="1">
      <alignment horizontal="center" vertical="center" wrapText="1"/>
    </xf>
    <xf numFmtId="0" fontId="6" fillId="3" borderId="10" xfId="3" applyBorder="1" applyAlignment="1">
      <alignment vertical="center" wrapText="1"/>
    </xf>
    <xf numFmtId="0" fontId="6" fillId="3" borderId="12" xfId="3" applyBorder="1" applyAlignment="1">
      <alignment vertical="center" wrapText="1"/>
    </xf>
    <xf numFmtId="0" fontId="13" fillId="2" borderId="2" xfId="2" applyFont="1" applyBorder="1" applyAlignment="1">
      <alignment horizontal="center" wrapText="1"/>
    </xf>
    <xf numFmtId="0" fontId="13" fillId="2" borderId="3" xfId="2" applyFont="1" applyBorder="1" applyAlignment="1">
      <alignment horizontal="center" wrapText="1"/>
    </xf>
    <xf numFmtId="0" fontId="6" fillId="3" borderId="1" xfId="3" applyBorder="1" applyAlignment="1">
      <alignment horizontal="center" vertical="center"/>
    </xf>
    <xf numFmtId="0" fontId="6" fillId="3" borderId="14" xfId="3" applyBorder="1" applyAlignment="1">
      <alignment horizontal="center" vertical="center"/>
    </xf>
    <xf numFmtId="0" fontId="6" fillId="3" borderId="4" xfId="3" applyAlignment="1">
      <alignment horizontal="center" vertical="center"/>
    </xf>
    <xf numFmtId="0" fontId="6" fillId="3" borderId="4" xfId="3" applyAlignment="1">
      <alignment horizontal="center" vertical="center" wrapText="1"/>
    </xf>
    <xf numFmtId="164" fontId="6" fillId="3" borderId="4" xfId="3" applyNumberFormat="1" applyAlignment="1">
      <alignment horizontal="center" vertical="center"/>
    </xf>
    <xf numFmtId="0" fontId="6" fillId="3" borderId="10" xfId="3" applyBorder="1" applyAlignment="1">
      <alignment horizontal="center" vertical="center" wrapText="1"/>
    </xf>
    <xf numFmtId="0" fontId="6" fillId="3" borderId="11" xfId="3" applyBorder="1" applyAlignment="1">
      <alignment horizontal="center" vertical="center" wrapText="1"/>
    </xf>
    <xf numFmtId="0" fontId="6" fillId="3" borderId="12" xfId="3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17" xfId="3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6" fillId="3" borderId="4" xfId="3" applyNumberFormat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3" borderId="4" xfId="3" applyAlignment="1">
      <alignment horizontal="center"/>
    </xf>
    <xf numFmtId="0" fontId="6" fillId="3" borderId="16" xfId="3" applyBorder="1" applyAlignment="1">
      <alignment horizontal="center"/>
    </xf>
    <xf numFmtId="0" fontId="13" fillId="2" borderId="8" xfId="2" applyFont="1" applyBorder="1" applyAlignment="1">
      <alignment horizontal="center"/>
    </xf>
    <xf numFmtId="0" fontId="13" fillId="2" borderId="7" xfId="2" applyFont="1" applyBorder="1" applyAlignment="1">
      <alignment horizontal="center"/>
    </xf>
    <xf numFmtId="0" fontId="13" fillId="2" borderId="9" xfId="2" applyFont="1" applyBorder="1" applyAlignment="1">
      <alignment horizontal="center" vertical="center"/>
    </xf>
    <xf numFmtId="0" fontId="13" fillId="2" borderId="15" xfId="2" applyFont="1" applyBorder="1" applyAlignment="1">
      <alignment horizontal="center" vertical="center"/>
    </xf>
    <xf numFmtId="0" fontId="6" fillId="3" borderId="10" xfId="3" applyBorder="1" applyAlignment="1">
      <alignment horizontal="center" vertical="center"/>
    </xf>
    <xf numFmtId="0" fontId="6" fillId="3" borderId="12" xfId="3" applyBorder="1" applyAlignment="1">
      <alignment horizontal="center" vertical="center"/>
    </xf>
    <xf numFmtId="0" fontId="13" fillId="2" borderId="8" xfId="2" applyFont="1" applyBorder="1" applyAlignment="1">
      <alignment horizontal="center" vertical="center"/>
    </xf>
    <xf numFmtId="0" fontId="13" fillId="2" borderId="5" xfId="2" applyFont="1" applyBorder="1" applyAlignment="1">
      <alignment horizontal="center" vertical="center"/>
    </xf>
    <xf numFmtId="0" fontId="13" fillId="2" borderId="6" xfId="2" applyFont="1" applyBorder="1" applyAlignment="1">
      <alignment horizontal="center" vertical="center"/>
    </xf>
    <xf numFmtId="0" fontId="6" fillId="3" borderId="11" xfId="3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3" fillId="2" borderId="1" xfId="2" applyFont="1" applyBorder="1" applyAlignment="1">
      <alignment horizontal="center" vertical="center"/>
    </xf>
    <xf numFmtId="0" fontId="13" fillId="2" borderId="1" xfId="2" applyFont="1" applyBorder="1" applyAlignment="1">
      <alignment vertical="center"/>
    </xf>
    <xf numFmtId="0" fontId="13" fillId="2" borderId="1" xfId="2" applyFont="1" applyBorder="1" applyAlignment="1">
      <alignment horizontal="center"/>
    </xf>
    <xf numFmtId="164" fontId="6" fillId="3" borderId="10" xfId="3" applyNumberFormat="1" applyBorder="1" applyAlignment="1">
      <alignment horizontal="center" vertical="center" wrapText="1"/>
    </xf>
    <xf numFmtId="164" fontId="6" fillId="3" borderId="12" xfId="3" applyNumberForma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4" xfId="3" applyAlignment="1">
      <alignment horizontal="left" vertical="top" wrapText="1"/>
    </xf>
    <xf numFmtId="164" fontId="6" fillId="3" borderId="10" xfId="3" applyNumberFormat="1" applyBorder="1" applyAlignment="1">
      <alignment horizontal="center" vertical="center"/>
    </xf>
    <xf numFmtId="164" fontId="6" fillId="3" borderId="12" xfId="3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2" borderId="1" xfId="2" applyFont="1" applyBorder="1" applyAlignment="1">
      <alignment horizontal="center" wrapText="1"/>
    </xf>
  </cellXfs>
  <cellStyles count="4">
    <cellStyle name="Вывод" xfId="3" builtinId="21"/>
    <cellStyle name="Гиперссылка" xfId="1" builtinId="8"/>
    <cellStyle name="Нейтральный" xfId="2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57150</xdr:rowOff>
    </xdr:from>
    <xdr:to>
      <xdr:col>0</xdr:col>
      <xdr:colOff>1304925</xdr:colOff>
      <xdr:row>3</xdr:row>
      <xdr:rowOff>88900</xdr:rowOff>
    </xdr:to>
    <xdr:pic>
      <xdr:nvPicPr>
        <xdr:cNvPr id="3" name="Рисунок 2" descr="D:\Мои документы(Витя)\Новая\САЙТ ТСТ\Близко.ру\Фото\Logo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100000" l="0" r="100000"/>
                  </a14:imgEffect>
                  <a14:imgEffect>
                    <a14:sharpenSoften amount="50000"/>
                  </a14:imgEffect>
                  <a14:imgEffect>
                    <a14:colorTemperature colorTemp="53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150"/>
          <a:ext cx="1000125" cy="787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582907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87" zoomScaleNormal="100" workbookViewId="0">
      <selection activeCell="B95" sqref="B95"/>
    </sheetView>
  </sheetViews>
  <sheetFormatPr defaultRowHeight="14.5" x14ac:dyDescent="0.35"/>
  <cols>
    <col min="1" max="1" width="24.7265625" customWidth="1"/>
    <col min="2" max="2" width="14.26953125" customWidth="1"/>
    <col min="3" max="3" width="9.1796875" customWidth="1"/>
    <col min="4" max="5" width="10.26953125" customWidth="1"/>
    <col min="6" max="6" width="6.1796875" customWidth="1"/>
    <col min="7" max="7" width="15" customWidth="1"/>
    <col min="8" max="8" width="4.54296875" customWidth="1"/>
    <col min="9" max="9" width="7" customWidth="1"/>
    <col min="16" max="16" width="11.81640625" customWidth="1"/>
  </cols>
  <sheetData>
    <row r="1" spans="1:9" x14ac:dyDescent="0.35">
      <c r="C1" s="102" t="s">
        <v>131</v>
      </c>
      <c r="D1" s="102"/>
      <c r="E1" s="102"/>
      <c r="F1" s="102"/>
    </row>
    <row r="2" spans="1:9" ht="21" customHeight="1" x14ac:dyDescent="0.45">
      <c r="B2" s="80" t="s">
        <v>186</v>
      </c>
      <c r="C2" s="80"/>
      <c r="D2" s="80"/>
      <c r="E2" s="80"/>
      <c r="F2" s="80"/>
      <c r="G2" s="80"/>
      <c r="H2" s="80"/>
      <c r="I2" s="80"/>
    </row>
    <row r="3" spans="1:9" ht="24" customHeight="1" x14ac:dyDescent="0.35">
      <c r="B3" s="81" t="s">
        <v>132</v>
      </c>
      <c r="C3" s="81"/>
      <c r="D3" s="81"/>
      <c r="E3" s="81"/>
      <c r="F3" s="81"/>
      <c r="G3" s="81"/>
      <c r="H3" s="81"/>
      <c r="I3" s="81"/>
    </row>
    <row r="4" spans="1:9" ht="13" customHeight="1" x14ac:dyDescent="0.35">
      <c r="B4" s="61"/>
      <c r="C4" s="61"/>
      <c r="D4" s="61"/>
      <c r="E4" s="61"/>
      <c r="F4" s="61"/>
      <c r="G4" s="61"/>
      <c r="H4" s="61"/>
      <c r="I4" s="61"/>
    </row>
    <row r="5" spans="1:9" x14ac:dyDescent="0.35">
      <c r="A5" s="97" t="s">
        <v>0</v>
      </c>
      <c r="B5" s="97" t="s">
        <v>33</v>
      </c>
      <c r="C5" s="99" t="s">
        <v>144</v>
      </c>
      <c r="D5" s="99"/>
      <c r="E5" s="99"/>
      <c r="F5" s="66" t="s">
        <v>79</v>
      </c>
      <c r="G5" s="97" t="s">
        <v>36</v>
      </c>
      <c r="H5" s="99" t="s">
        <v>39</v>
      </c>
      <c r="I5" s="99"/>
    </row>
    <row r="6" spans="1:9" x14ac:dyDescent="0.35">
      <c r="A6" s="98"/>
      <c r="B6" s="98"/>
      <c r="C6" s="34" t="s">
        <v>34</v>
      </c>
      <c r="D6" s="34" t="s">
        <v>35</v>
      </c>
      <c r="E6" s="35" t="s">
        <v>1</v>
      </c>
      <c r="F6" s="67"/>
      <c r="G6" s="97"/>
      <c r="H6" s="34" t="s">
        <v>37</v>
      </c>
      <c r="I6" s="36" t="s">
        <v>129</v>
      </c>
    </row>
    <row r="7" spans="1:9" x14ac:dyDescent="0.35">
      <c r="A7" s="2" t="s">
        <v>31</v>
      </c>
      <c r="B7" s="6" t="s">
        <v>32</v>
      </c>
      <c r="C7" s="4">
        <v>800</v>
      </c>
      <c r="D7" s="4">
        <f>C7+D51</f>
        <v>900</v>
      </c>
      <c r="E7" s="4">
        <f>C7+E51</f>
        <v>950</v>
      </c>
      <c r="F7" s="4">
        <v>43</v>
      </c>
      <c r="G7" s="4" t="s">
        <v>66</v>
      </c>
      <c r="H7" s="30">
        <v>2.2999999999999998</v>
      </c>
      <c r="I7" s="4">
        <v>970</v>
      </c>
    </row>
    <row r="8" spans="1:9" x14ac:dyDescent="0.35">
      <c r="A8" s="2" t="s">
        <v>38</v>
      </c>
      <c r="B8" s="6" t="s">
        <v>42</v>
      </c>
      <c r="C8" s="56">
        <v>850</v>
      </c>
      <c r="D8" s="59">
        <f>C8+D51</f>
        <v>950</v>
      </c>
      <c r="E8" s="59">
        <f>C8+E51</f>
        <v>1000</v>
      </c>
      <c r="F8" s="6">
        <v>50</v>
      </c>
      <c r="G8" s="5" t="s">
        <v>82</v>
      </c>
      <c r="H8" s="31">
        <v>2</v>
      </c>
      <c r="I8" s="6">
        <v>1060</v>
      </c>
    </row>
    <row r="9" spans="1:9" x14ac:dyDescent="0.35">
      <c r="A9" s="2" t="s">
        <v>38</v>
      </c>
      <c r="B9" s="42" t="s">
        <v>145</v>
      </c>
      <c r="C9" s="56">
        <v>950</v>
      </c>
      <c r="D9" s="59">
        <f>C9+D51</f>
        <v>1050</v>
      </c>
      <c r="E9" s="59">
        <f>C9+E51</f>
        <v>1100</v>
      </c>
      <c r="F9" s="42">
        <v>50</v>
      </c>
      <c r="G9" s="5" t="s">
        <v>146</v>
      </c>
      <c r="H9" s="43">
        <v>2.7</v>
      </c>
      <c r="I9" s="42">
        <v>1030</v>
      </c>
    </row>
    <row r="10" spans="1:9" x14ac:dyDescent="0.35">
      <c r="A10" s="2" t="s">
        <v>40</v>
      </c>
      <c r="B10" s="88" t="s">
        <v>2</v>
      </c>
      <c r="C10" s="73">
        <v>800</v>
      </c>
      <c r="D10" s="73">
        <f>C10+D51</f>
        <v>900</v>
      </c>
      <c r="E10" s="73">
        <f>C10+E51</f>
        <v>950</v>
      </c>
      <c r="F10" s="88">
        <v>44</v>
      </c>
      <c r="G10" s="88" t="s">
        <v>182</v>
      </c>
      <c r="H10" s="105">
        <v>2.2999999999999998</v>
      </c>
      <c r="I10" s="88">
        <v>880</v>
      </c>
    </row>
    <row r="11" spans="1:9" x14ac:dyDescent="0.35">
      <c r="A11" s="2" t="s">
        <v>41</v>
      </c>
      <c r="B11" s="89"/>
      <c r="C11" s="75"/>
      <c r="D11" s="76"/>
      <c r="E11" s="75"/>
      <c r="F11" s="89"/>
      <c r="G11" s="89"/>
      <c r="H11" s="106"/>
      <c r="I11" s="89"/>
    </row>
    <row r="12" spans="1:9" x14ac:dyDescent="0.35">
      <c r="A12" s="2" t="s">
        <v>3</v>
      </c>
      <c r="B12" s="7" t="s">
        <v>4</v>
      </c>
      <c r="C12" s="4">
        <v>850</v>
      </c>
      <c r="D12" s="59">
        <f>C12+D51</f>
        <v>950</v>
      </c>
      <c r="E12" s="59">
        <f>C12+E51</f>
        <v>1000</v>
      </c>
      <c r="F12" s="3">
        <v>22.7</v>
      </c>
      <c r="G12" s="5" t="s">
        <v>99</v>
      </c>
      <c r="H12" s="31">
        <v>5.3</v>
      </c>
      <c r="I12" s="19">
        <v>890</v>
      </c>
    </row>
    <row r="13" spans="1:9" ht="15" customHeight="1" x14ac:dyDescent="0.35">
      <c r="A13" s="8" t="s">
        <v>141</v>
      </c>
      <c r="B13" s="7" t="s">
        <v>65</v>
      </c>
      <c r="C13" s="56">
        <v>850</v>
      </c>
      <c r="D13" s="59">
        <f>C13+D51</f>
        <v>950</v>
      </c>
      <c r="E13" s="59">
        <f>C13+E51</f>
        <v>1000</v>
      </c>
      <c r="F13" s="24">
        <v>21</v>
      </c>
      <c r="G13" s="23" t="s">
        <v>100</v>
      </c>
      <c r="H13" s="31">
        <v>4.7</v>
      </c>
      <c r="I13" s="19">
        <v>790</v>
      </c>
    </row>
    <row r="14" spans="1:9" x14ac:dyDescent="0.35">
      <c r="A14" s="8" t="s">
        <v>46</v>
      </c>
      <c r="B14" s="7" t="s">
        <v>44</v>
      </c>
      <c r="C14" s="39">
        <v>850</v>
      </c>
      <c r="D14" s="59">
        <f>C14+D51</f>
        <v>950</v>
      </c>
      <c r="E14" s="59">
        <f>C14+E51</f>
        <v>1000</v>
      </c>
      <c r="F14" s="24">
        <v>100</v>
      </c>
      <c r="G14" s="23" t="s">
        <v>101</v>
      </c>
      <c r="H14" s="31">
        <v>1</v>
      </c>
      <c r="I14" s="19">
        <v>1060</v>
      </c>
    </row>
    <row r="15" spans="1:9" x14ac:dyDescent="0.35">
      <c r="A15" s="64" t="s">
        <v>150</v>
      </c>
      <c r="B15" s="46" t="s">
        <v>147</v>
      </c>
      <c r="C15" s="73">
        <v>950</v>
      </c>
      <c r="D15" s="73">
        <f>C15+D51</f>
        <v>1050</v>
      </c>
      <c r="E15" s="73">
        <f>C15+E51</f>
        <v>1100</v>
      </c>
      <c r="F15" s="24">
        <v>17.3</v>
      </c>
      <c r="G15" s="23" t="s">
        <v>151</v>
      </c>
      <c r="H15" s="45">
        <v>7.6</v>
      </c>
      <c r="I15" s="44">
        <v>1030</v>
      </c>
    </row>
    <row r="16" spans="1:9" x14ac:dyDescent="0.35">
      <c r="A16" s="94"/>
      <c r="B16" s="46" t="s">
        <v>148</v>
      </c>
      <c r="C16" s="74"/>
      <c r="D16" s="96"/>
      <c r="E16" s="74"/>
      <c r="F16" s="24">
        <v>34.6</v>
      </c>
      <c r="G16" s="23" t="s">
        <v>152</v>
      </c>
      <c r="H16" s="45">
        <v>3.8</v>
      </c>
      <c r="I16" s="44">
        <v>1030</v>
      </c>
    </row>
    <row r="17" spans="1:16" x14ac:dyDescent="0.35">
      <c r="A17" s="94"/>
      <c r="B17" s="46" t="s">
        <v>149</v>
      </c>
      <c r="C17" s="74"/>
      <c r="D17" s="96"/>
      <c r="E17" s="74"/>
      <c r="F17" s="24">
        <v>69</v>
      </c>
      <c r="G17" s="23" t="s">
        <v>153</v>
      </c>
      <c r="H17" s="45">
        <v>1.9</v>
      </c>
      <c r="I17" s="44">
        <v>1030</v>
      </c>
    </row>
    <row r="18" spans="1:16" ht="15" customHeight="1" x14ac:dyDescent="0.35">
      <c r="A18" s="94"/>
      <c r="B18" s="47" t="s">
        <v>174</v>
      </c>
      <c r="C18" s="74"/>
      <c r="D18" s="96"/>
      <c r="E18" s="74"/>
      <c r="F18" s="24" t="s">
        <v>184</v>
      </c>
      <c r="G18" s="23"/>
      <c r="H18" s="45">
        <v>2.2000000000000002</v>
      </c>
      <c r="I18" s="44"/>
    </row>
    <row r="19" spans="1:16" ht="15" customHeight="1" x14ac:dyDescent="0.35">
      <c r="A19" s="95"/>
      <c r="B19" s="46" t="s">
        <v>175</v>
      </c>
      <c r="C19" s="75"/>
      <c r="D19" s="76"/>
      <c r="E19" s="75"/>
      <c r="F19" s="24" t="s">
        <v>183</v>
      </c>
      <c r="G19" s="23"/>
      <c r="H19" s="45">
        <v>2.7</v>
      </c>
      <c r="I19" s="44"/>
    </row>
    <row r="20" spans="1:16" x14ac:dyDescent="0.35">
      <c r="A20" s="9" t="s">
        <v>45</v>
      </c>
      <c r="B20" s="6" t="s">
        <v>43</v>
      </c>
      <c r="C20" s="56">
        <v>800</v>
      </c>
      <c r="D20" s="59">
        <f>C20+D51</f>
        <v>900</v>
      </c>
      <c r="E20" s="59">
        <f>C20+E51</f>
        <v>950</v>
      </c>
      <c r="F20" s="24">
        <v>42</v>
      </c>
      <c r="G20" s="23" t="s">
        <v>102</v>
      </c>
      <c r="H20" s="31">
        <v>2.4</v>
      </c>
      <c r="I20" s="19">
        <v>840</v>
      </c>
    </row>
    <row r="21" spans="1:16" x14ac:dyDescent="0.35">
      <c r="A21" s="8" t="s">
        <v>5</v>
      </c>
      <c r="B21" s="7" t="s">
        <v>6</v>
      </c>
      <c r="C21" s="56">
        <v>800</v>
      </c>
      <c r="D21" s="59">
        <f>C21+D51</f>
        <v>900</v>
      </c>
      <c r="E21" s="59">
        <f>C21+E51</f>
        <v>950</v>
      </c>
      <c r="F21" s="12">
        <v>32</v>
      </c>
      <c r="G21" s="5" t="s">
        <v>67</v>
      </c>
      <c r="H21" s="30">
        <v>3.1</v>
      </c>
      <c r="I21" s="4">
        <v>830</v>
      </c>
    </row>
    <row r="22" spans="1:16" x14ac:dyDescent="0.35">
      <c r="A22" s="8" t="s">
        <v>7</v>
      </c>
      <c r="B22" s="7" t="s">
        <v>8</v>
      </c>
      <c r="C22" s="56">
        <v>800</v>
      </c>
      <c r="D22" s="59">
        <f>C22+D51</f>
        <v>900</v>
      </c>
      <c r="E22" s="59">
        <f>C22+E51</f>
        <v>950</v>
      </c>
      <c r="F22" s="12">
        <v>23.8</v>
      </c>
      <c r="G22" s="5" t="s">
        <v>103</v>
      </c>
      <c r="H22" s="31">
        <v>4.2</v>
      </c>
      <c r="I22" s="19">
        <v>820</v>
      </c>
    </row>
    <row r="23" spans="1:16" ht="15" customHeight="1" x14ac:dyDescent="0.35">
      <c r="A23" s="64" t="s">
        <v>9</v>
      </c>
      <c r="B23" s="20" t="s">
        <v>105</v>
      </c>
      <c r="C23" s="73">
        <v>850</v>
      </c>
      <c r="D23" s="73">
        <f>C23+D51</f>
        <v>950</v>
      </c>
      <c r="E23" s="73">
        <f>C23+E51</f>
        <v>1000</v>
      </c>
      <c r="F23" s="20">
        <v>33</v>
      </c>
      <c r="G23" s="17" t="s">
        <v>142</v>
      </c>
      <c r="H23" s="31">
        <v>3.4</v>
      </c>
      <c r="I23" s="73">
        <v>1100</v>
      </c>
    </row>
    <row r="24" spans="1:16" ht="15" customHeight="1" x14ac:dyDescent="0.35">
      <c r="A24" s="65"/>
      <c r="B24" s="7" t="s">
        <v>104</v>
      </c>
      <c r="C24" s="76"/>
      <c r="D24" s="76"/>
      <c r="E24" s="76"/>
      <c r="F24" s="12">
        <v>67</v>
      </c>
      <c r="G24" s="18" t="s">
        <v>106</v>
      </c>
      <c r="H24" s="30">
        <v>1.7</v>
      </c>
      <c r="I24" s="75"/>
    </row>
    <row r="25" spans="1:16" x14ac:dyDescent="0.35">
      <c r="A25" s="8" t="s">
        <v>10</v>
      </c>
      <c r="B25" s="7" t="s">
        <v>11</v>
      </c>
      <c r="C25" s="56">
        <v>800</v>
      </c>
      <c r="D25" s="59">
        <f>C25+D51</f>
        <v>900</v>
      </c>
      <c r="E25" s="56">
        <f>C25+E51</f>
        <v>950</v>
      </c>
      <c r="F25" s="12">
        <v>24</v>
      </c>
      <c r="G25" s="5" t="s">
        <v>68</v>
      </c>
      <c r="H25" s="30">
        <v>4.0999999999999996</v>
      </c>
      <c r="I25" s="4">
        <v>830</v>
      </c>
    </row>
    <row r="26" spans="1:16" x14ac:dyDescent="0.35">
      <c r="A26" s="8" t="s">
        <v>53</v>
      </c>
      <c r="B26" s="70" t="s">
        <v>12</v>
      </c>
      <c r="C26" s="88">
        <v>800</v>
      </c>
      <c r="D26" s="73">
        <f>C26+D51</f>
        <v>900</v>
      </c>
      <c r="E26" s="88">
        <f>C26+E51</f>
        <v>950</v>
      </c>
      <c r="F26" s="70">
        <v>28</v>
      </c>
      <c r="G26" s="70" t="s">
        <v>69</v>
      </c>
      <c r="H26" s="72">
        <v>3.5</v>
      </c>
      <c r="I26" s="70">
        <v>940</v>
      </c>
    </row>
    <row r="27" spans="1:16" x14ac:dyDescent="0.35">
      <c r="A27" s="8" t="s">
        <v>54</v>
      </c>
      <c r="B27" s="70"/>
      <c r="C27" s="89"/>
      <c r="D27" s="76"/>
      <c r="E27" s="89"/>
      <c r="F27" s="70"/>
      <c r="G27" s="70"/>
      <c r="H27" s="72"/>
      <c r="I27" s="70"/>
      <c r="P27" s="29"/>
    </row>
    <row r="28" spans="1:16" ht="15" customHeight="1" x14ac:dyDescent="0.35">
      <c r="A28" s="104" t="s">
        <v>140</v>
      </c>
      <c r="B28" s="27" t="s">
        <v>108</v>
      </c>
      <c r="C28" s="73">
        <v>850</v>
      </c>
      <c r="D28" s="73">
        <f>C28+D51</f>
        <v>950</v>
      </c>
      <c r="E28" s="73">
        <f>C28+E51</f>
        <v>1000</v>
      </c>
      <c r="F28" s="27">
        <v>17</v>
      </c>
      <c r="G28" s="27" t="s">
        <v>110</v>
      </c>
      <c r="H28" s="32" t="s">
        <v>143</v>
      </c>
      <c r="I28" s="71">
        <v>780</v>
      </c>
    </row>
    <row r="29" spans="1:16" x14ac:dyDescent="0.35">
      <c r="A29" s="104"/>
      <c r="B29" s="27" t="s">
        <v>107</v>
      </c>
      <c r="C29" s="76"/>
      <c r="D29" s="76"/>
      <c r="E29" s="76"/>
      <c r="F29" s="27">
        <v>34</v>
      </c>
      <c r="G29" s="27" t="s">
        <v>109</v>
      </c>
      <c r="H29" s="32">
        <v>2.9</v>
      </c>
      <c r="I29" s="71"/>
    </row>
    <row r="30" spans="1:16" ht="29" x14ac:dyDescent="0.35">
      <c r="A30" s="8" t="s">
        <v>111</v>
      </c>
      <c r="B30" s="7" t="s">
        <v>13</v>
      </c>
      <c r="C30" s="4">
        <v>750</v>
      </c>
      <c r="D30" s="59">
        <f>C30+D51</f>
        <v>850</v>
      </c>
      <c r="E30" s="4">
        <f>C30+E51</f>
        <v>900</v>
      </c>
      <c r="F30" s="12">
        <v>28</v>
      </c>
      <c r="G30" s="8" t="s">
        <v>70</v>
      </c>
      <c r="H30" s="30">
        <v>2</v>
      </c>
      <c r="I30" s="4">
        <v>720</v>
      </c>
    </row>
    <row r="31" spans="1:16" ht="15" customHeight="1" x14ac:dyDescent="0.35">
      <c r="A31" s="5" t="s">
        <v>47</v>
      </c>
      <c r="B31" s="6" t="s">
        <v>48</v>
      </c>
      <c r="C31" s="39">
        <v>850</v>
      </c>
      <c r="D31" s="59">
        <f>C31+D51</f>
        <v>950</v>
      </c>
      <c r="E31" s="39">
        <f>C31+E51</f>
        <v>1000</v>
      </c>
      <c r="F31" s="12">
        <v>15.7</v>
      </c>
      <c r="G31" s="5" t="s">
        <v>169</v>
      </c>
      <c r="H31" s="30">
        <v>7</v>
      </c>
      <c r="I31" s="4">
        <v>1110</v>
      </c>
    </row>
    <row r="32" spans="1:16" x14ac:dyDescent="0.35">
      <c r="A32" s="2" t="s">
        <v>14</v>
      </c>
      <c r="B32" s="6" t="s">
        <v>49</v>
      </c>
      <c r="C32" s="4">
        <v>550</v>
      </c>
      <c r="D32" s="4">
        <f>C32+D51</f>
        <v>650</v>
      </c>
      <c r="E32" s="4">
        <f>C32+E51</f>
        <v>700</v>
      </c>
      <c r="F32" s="12">
        <v>16</v>
      </c>
      <c r="G32" s="8" t="s">
        <v>71</v>
      </c>
      <c r="H32" s="30">
        <v>3.5</v>
      </c>
      <c r="I32" s="4">
        <v>790</v>
      </c>
    </row>
    <row r="33" spans="1:9" ht="15" customHeight="1" x14ac:dyDescent="0.35">
      <c r="A33" s="13" t="s">
        <v>85</v>
      </c>
      <c r="B33" s="71" t="s">
        <v>50</v>
      </c>
      <c r="C33" s="71">
        <v>600</v>
      </c>
      <c r="D33" s="73">
        <f>C33+D51</f>
        <v>700</v>
      </c>
      <c r="E33" s="71">
        <f>C33+E51</f>
        <v>750</v>
      </c>
      <c r="F33" s="71">
        <v>11.1</v>
      </c>
      <c r="G33" s="71" t="s">
        <v>98</v>
      </c>
      <c r="H33" s="79">
        <v>6</v>
      </c>
      <c r="I33" s="73">
        <v>800</v>
      </c>
    </row>
    <row r="34" spans="1:9" x14ac:dyDescent="0.35">
      <c r="A34" s="16" t="s">
        <v>88</v>
      </c>
      <c r="B34" s="71"/>
      <c r="C34" s="71"/>
      <c r="D34" s="74"/>
      <c r="E34" s="71"/>
      <c r="F34" s="71"/>
      <c r="G34" s="71"/>
      <c r="H34" s="79"/>
      <c r="I34" s="74"/>
    </row>
    <row r="35" spans="1:9" ht="16.5" customHeight="1" x14ac:dyDescent="0.35">
      <c r="A35" s="16" t="s">
        <v>87</v>
      </c>
      <c r="B35" s="71"/>
      <c r="C35" s="71"/>
      <c r="D35" s="74"/>
      <c r="E35" s="71"/>
      <c r="F35" s="71"/>
      <c r="G35" s="71"/>
      <c r="H35" s="79"/>
      <c r="I35" s="74"/>
    </row>
    <row r="36" spans="1:9" x14ac:dyDescent="0.35">
      <c r="A36" s="16" t="s">
        <v>84</v>
      </c>
      <c r="B36" s="71"/>
      <c r="C36" s="71"/>
      <c r="D36" s="74"/>
      <c r="E36" s="71"/>
      <c r="F36" s="71"/>
      <c r="G36" s="71"/>
      <c r="H36" s="79"/>
      <c r="I36" s="74"/>
    </row>
    <row r="37" spans="1:9" x14ac:dyDescent="0.35">
      <c r="A37" s="16" t="s">
        <v>86</v>
      </c>
      <c r="B37" s="71"/>
      <c r="C37" s="71"/>
      <c r="D37" s="74"/>
      <c r="E37" s="71"/>
      <c r="F37" s="71"/>
      <c r="G37" s="71"/>
      <c r="H37" s="79"/>
      <c r="I37" s="74"/>
    </row>
    <row r="38" spans="1:9" ht="15.75" customHeight="1" x14ac:dyDescent="0.35">
      <c r="A38" s="16" t="s">
        <v>83</v>
      </c>
      <c r="B38" s="71"/>
      <c r="C38" s="71"/>
      <c r="D38" s="75"/>
      <c r="E38" s="71"/>
      <c r="F38" s="71"/>
      <c r="G38" s="71"/>
      <c r="H38" s="79"/>
      <c r="I38" s="75"/>
    </row>
    <row r="39" spans="1:9" ht="15" customHeight="1" x14ac:dyDescent="0.35">
      <c r="A39" s="13" t="s">
        <v>97</v>
      </c>
      <c r="B39" s="70" t="s">
        <v>51</v>
      </c>
      <c r="C39" s="70">
        <v>800</v>
      </c>
      <c r="D39" s="70">
        <f>C39+D51</f>
        <v>900</v>
      </c>
      <c r="E39" s="70">
        <f>C39+E51</f>
        <v>950</v>
      </c>
      <c r="F39" s="70">
        <v>11.1</v>
      </c>
      <c r="G39" s="71" t="s">
        <v>72</v>
      </c>
      <c r="H39" s="72">
        <v>10</v>
      </c>
      <c r="I39" s="70">
        <v>550</v>
      </c>
    </row>
    <row r="40" spans="1:9" x14ac:dyDescent="0.35">
      <c r="A40" s="14" t="s">
        <v>81</v>
      </c>
      <c r="B40" s="70"/>
      <c r="C40" s="70"/>
      <c r="D40" s="70"/>
      <c r="E40" s="70"/>
      <c r="F40" s="70"/>
      <c r="G40" s="71"/>
      <c r="H40" s="72"/>
      <c r="I40" s="70"/>
    </row>
    <row r="41" spans="1:9" ht="15" customHeight="1" x14ac:dyDescent="0.35">
      <c r="A41" s="13" t="s">
        <v>73</v>
      </c>
      <c r="B41" s="71" t="s">
        <v>52</v>
      </c>
      <c r="C41" s="73">
        <v>800</v>
      </c>
      <c r="D41" s="73">
        <f>C41+D51</f>
        <v>900</v>
      </c>
      <c r="E41" s="73">
        <f>C41+E51</f>
        <v>950</v>
      </c>
      <c r="F41" s="70">
        <v>6.25</v>
      </c>
      <c r="G41" s="71" t="s">
        <v>74</v>
      </c>
      <c r="H41" s="72">
        <v>17.5</v>
      </c>
      <c r="I41" s="70">
        <v>870</v>
      </c>
    </row>
    <row r="42" spans="1:9" ht="29" x14ac:dyDescent="0.35">
      <c r="A42" s="15" t="s">
        <v>139</v>
      </c>
      <c r="B42" s="71"/>
      <c r="C42" s="75"/>
      <c r="D42" s="76"/>
      <c r="E42" s="76"/>
      <c r="F42" s="70"/>
      <c r="G42" s="71"/>
      <c r="H42" s="72"/>
      <c r="I42" s="70"/>
    </row>
    <row r="43" spans="1:9" ht="15" customHeight="1" x14ac:dyDescent="0.35">
      <c r="A43" s="8" t="s">
        <v>14</v>
      </c>
      <c r="B43" s="7" t="s">
        <v>15</v>
      </c>
      <c r="C43" s="4">
        <v>800</v>
      </c>
      <c r="D43" s="59">
        <f>C43+D51</f>
        <v>900</v>
      </c>
      <c r="E43" s="59">
        <f>C43+E51</f>
        <v>950</v>
      </c>
      <c r="F43" s="12">
        <v>8.15</v>
      </c>
      <c r="G43" s="4" t="s">
        <v>92</v>
      </c>
      <c r="H43" s="30">
        <v>13.5</v>
      </c>
      <c r="I43" s="4">
        <v>740</v>
      </c>
    </row>
    <row r="44" spans="1:9" ht="15.75" customHeight="1" x14ac:dyDescent="0.35">
      <c r="A44" s="8" t="s">
        <v>96</v>
      </c>
      <c r="B44" s="73" t="s">
        <v>16</v>
      </c>
      <c r="C44" s="56">
        <v>900</v>
      </c>
      <c r="D44" s="59">
        <f>C44+D51</f>
        <v>1000</v>
      </c>
      <c r="E44" s="59">
        <f>C44+E51</f>
        <v>1050</v>
      </c>
      <c r="F44" s="73">
        <v>4</v>
      </c>
      <c r="G44" s="73" t="s">
        <v>75</v>
      </c>
      <c r="H44" s="100">
        <v>34</v>
      </c>
      <c r="I44" s="73">
        <v>940</v>
      </c>
    </row>
    <row r="45" spans="1:9" ht="15.75" customHeight="1" x14ac:dyDescent="0.35">
      <c r="A45" s="8" t="s">
        <v>95</v>
      </c>
      <c r="B45" s="75"/>
      <c r="C45" s="4">
        <v>1000</v>
      </c>
      <c r="D45" s="59">
        <f>C45+D51</f>
        <v>1100</v>
      </c>
      <c r="E45" s="59">
        <f>C45+E51</f>
        <v>1150</v>
      </c>
      <c r="F45" s="75"/>
      <c r="G45" s="75"/>
      <c r="H45" s="101"/>
      <c r="I45" s="75"/>
    </row>
    <row r="46" spans="1:9" ht="15" customHeight="1" x14ac:dyDescent="0.35">
      <c r="A46" s="8" t="s">
        <v>17</v>
      </c>
      <c r="B46" s="7" t="s">
        <v>18</v>
      </c>
      <c r="C46" s="4">
        <v>900</v>
      </c>
      <c r="D46" s="4">
        <f>C46+D51</f>
        <v>1000</v>
      </c>
      <c r="E46" s="4">
        <f>C46+E51</f>
        <v>1050</v>
      </c>
      <c r="F46" s="12">
        <v>11.1</v>
      </c>
      <c r="G46" s="4" t="s">
        <v>94</v>
      </c>
      <c r="H46" s="30">
        <v>12</v>
      </c>
      <c r="I46" s="4">
        <v>1110</v>
      </c>
    </row>
    <row r="47" spans="1:9" ht="15" customHeight="1" x14ac:dyDescent="0.35">
      <c r="A47" s="8" t="s">
        <v>165</v>
      </c>
      <c r="B47" s="51" t="s">
        <v>171</v>
      </c>
      <c r="C47" s="73">
        <v>1000</v>
      </c>
      <c r="D47" s="73">
        <f>C47+D51</f>
        <v>1100</v>
      </c>
      <c r="E47" s="73">
        <f>C47+E51</f>
        <v>1150</v>
      </c>
      <c r="F47" s="57">
        <v>15.8</v>
      </c>
      <c r="G47" s="51" t="s">
        <v>176</v>
      </c>
      <c r="H47" s="53">
        <v>7.6</v>
      </c>
      <c r="I47" s="51">
        <v>740</v>
      </c>
    </row>
    <row r="48" spans="1:9" ht="15" customHeight="1" x14ac:dyDescent="0.35">
      <c r="A48" s="8" t="s">
        <v>166</v>
      </c>
      <c r="B48" s="51" t="s">
        <v>172</v>
      </c>
      <c r="C48" s="96"/>
      <c r="D48" s="74"/>
      <c r="E48" s="74"/>
      <c r="F48" s="57">
        <v>12.5</v>
      </c>
      <c r="G48" s="51"/>
      <c r="H48" s="53">
        <v>9</v>
      </c>
      <c r="I48" s="51"/>
    </row>
    <row r="49" spans="1:9" ht="15" customHeight="1" x14ac:dyDescent="0.35">
      <c r="A49" s="64" t="s">
        <v>167</v>
      </c>
      <c r="B49" s="20" t="s">
        <v>93</v>
      </c>
      <c r="C49" s="96"/>
      <c r="D49" s="74"/>
      <c r="E49" s="74"/>
      <c r="F49" s="20">
        <v>4</v>
      </c>
      <c r="G49" s="20" t="s">
        <v>112</v>
      </c>
      <c r="H49" s="30">
        <v>25</v>
      </c>
      <c r="I49" s="20">
        <v>750</v>
      </c>
    </row>
    <row r="50" spans="1:9" ht="15" customHeight="1" x14ac:dyDescent="0.35">
      <c r="A50" s="65"/>
      <c r="B50" s="7" t="s">
        <v>51</v>
      </c>
      <c r="C50" s="76"/>
      <c r="D50" s="75"/>
      <c r="E50" s="75"/>
      <c r="F50" s="12">
        <v>11.1</v>
      </c>
      <c r="G50" s="6" t="s">
        <v>72</v>
      </c>
      <c r="H50" s="31">
        <v>9</v>
      </c>
      <c r="I50" s="19">
        <v>490</v>
      </c>
    </row>
    <row r="51" spans="1:9" ht="10.5" customHeight="1" x14ac:dyDescent="0.35">
      <c r="D51" s="58">
        <v>100</v>
      </c>
      <c r="E51" s="58">
        <v>150</v>
      </c>
    </row>
    <row r="52" spans="1:9" ht="12.75" customHeight="1" x14ac:dyDescent="0.35">
      <c r="A52" s="103" t="s">
        <v>136</v>
      </c>
      <c r="B52" s="103"/>
      <c r="C52" s="103"/>
      <c r="D52" s="103"/>
      <c r="E52" s="103"/>
      <c r="F52" s="103"/>
      <c r="G52" s="103"/>
      <c r="H52" s="103"/>
      <c r="I52" s="103"/>
    </row>
    <row r="53" spans="1:9" ht="14.25" customHeight="1" x14ac:dyDescent="0.35">
      <c r="A53" s="103" t="s">
        <v>137</v>
      </c>
      <c r="B53" s="103"/>
      <c r="C53" s="103"/>
      <c r="D53" s="103"/>
      <c r="E53" s="103"/>
      <c r="F53" s="103"/>
      <c r="G53" s="103"/>
      <c r="H53" s="103"/>
      <c r="I53" s="103"/>
    </row>
    <row r="54" spans="1:9" ht="10" customHeight="1" x14ac:dyDescent="0.3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20" x14ac:dyDescent="0.4">
      <c r="B55" s="1" t="s">
        <v>30</v>
      </c>
    </row>
    <row r="56" spans="1:9" ht="20" x14ac:dyDescent="0.4">
      <c r="B56" s="1"/>
    </row>
    <row r="57" spans="1:9" x14ac:dyDescent="0.35">
      <c r="A57" s="97" t="s">
        <v>0</v>
      </c>
      <c r="B57" s="97" t="s">
        <v>33</v>
      </c>
      <c r="C57" s="99" t="s">
        <v>113</v>
      </c>
      <c r="D57" s="99"/>
      <c r="E57" s="99"/>
      <c r="F57" s="66" t="s">
        <v>80</v>
      </c>
      <c r="G57" s="97" t="s">
        <v>36</v>
      </c>
      <c r="H57" s="99" t="s">
        <v>39</v>
      </c>
      <c r="I57" s="99"/>
    </row>
    <row r="58" spans="1:9" ht="16.5" customHeight="1" x14ac:dyDescent="0.35">
      <c r="A58" s="98"/>
      <c r="B58" s="98"/>
      <c r="C58" s="34" t="s">
        <v>34</v>
      </c>
      <c r="D58" s="34" t="s">
        <v>35</v>
      </c>
      <c r="E58" s="35" t="s">
        <v>1</v>
      </c>
      <c r="F58" s="67"/>
      <c r="G58" s="97"/>
      <c r="H58" s="34" t="s">
        <v>37</v>
      </c>
      <c r="I58" s="36" t="s">
        <v>129</v>
      </c>
    </row>
    <row r="59" spans="1:9" x14ac:dyDescent="0.35">
      <c r="A59" s="4" t="s">
        <v>114</v>
      </c>
      <c r="B59" s="4" t="s">
        <v>115</v>
      </c>
      <c r="C59" s="10">
        <v>600</v>
      </c>
      <c r="D59" s="10">
        <v>800</v>
      </c>
      <c r="E59" s="10">
        <v>900</v>
      </c>
      <c r="F59" s="10"/>
      <c r="G59" s="10" t="s">
        <v>154</v>
      </c>
      <c r="H59" s="10">
        <v>43</v>
      </c>
      <c r="I59" s="10"/>
    </row>
    <row r="60" spans="1:9" x14ac:dyDescent="0.35">
      <c r="A60" s="20" t="s">
        <v>118</v>
      </c>
      <c r="B60" s="20" t="s">
        <v>117</v>
      </c>
      <c r="C60" s="21">
        <v>60</v>
      </c>
      <c r="D60" s="21">
        <v>80</v>
      </c>
      <c r="E60" s="21">
        <v>90</v>
      </c>
      <c r="F60" s="21"/>
      <c r="G60" s="21"/>
      <c r="H60" s="21">
        <v>7</v>
      </c>
      <c r="I60" s="21"/>
    </row>
    <row r="61" spans="1:9" x14ac:dyDescent="0.35">
      <c r="A61" s="71" t="s">
        <v>19</v>
      </c>
      <c r="B61" s="4" t="s">
        <v>20</v>
      </c>
      <c r="C61" s="59">
        <v>100</v>
      </c>
      <c r="D61" s="59">
        <v>125</v>
      </c>
      <c r="E61" s="59">
        <v>140</v>
      </c>
      <c r="F61" s="10" t="s">
        <v>119</v>
      </c>
      <c r="G61" s="88" t="s">
        <v>130</v>
      </c>
      <c r="H61" s="17">
        <v>6.5</v>
      </c>
      <c r="I61" s="17">
        <v>400</v>
      </c>
    </row>
    <row r="62" spans="1:9" x14ac:dyDescent="0.35">
      <c r="A62" s="71"/>
      <c r="B62" s="4" t="s">
        <v>60</v>
      </c>
      <c r="C62" s="24">
        <v>150</v>
      </c>
      <c r="D62" s="24">
        <v>190</v>
      </c>
      <c r="E62" s="24">
        <v>210</v>
      </c>
      <c r="F62" s="3" t="s">
        <v>125</v>
      </c>
      <c r="G62" s="89"/>
      <c r="H62" s="24">
        <v>7</v>
      </c>
      <c r="I62" s="24">
        <v>460</v>
      </c>
    </row>
    <row r="63" spans="1:9" x14ac:dyDescent="0.35">
      <c r="A63" s="4" t="s">
        <v>21</v>
      </c>
      <c r="B63" s="4" t="s">
        <v>22</v>
      </c>
      <c r="C63" s="4">
        <v>100</v>
      </c>
      <c r="D63" s="4">
        <v>125</v>
      </c>
      <c r="E63" s="4">
        <v>140</v>
      </c>
      <c r="F63" s="4" t="s">
        <v>120</v>
      </c>
      <c r="G63" s="4" t="s">
        <v>77</v>
      </c>
      <c r="H63" s="4">
        <v>7</v>
      </c>
      <c r="I63" s="4">
        <v>350</v>
      </c>
    </row>
    <row r="64" spans="1:9" x14ac:dyDescent="0.35">
      <c r="A64" s="73" t="s">
        <v>23</v>
      </c>
      <c r="B64" s="4" t="s">
        <v>56</v>
      </c>
      <c r="C64" s="24">
        <v>150</v>
      </c>
      <c r="D64" s="24">
        <v>190</v>
      </c>
      <c r="E64" s="24">
        <v>210</v>
      </c>
      <c r="F64" s="70" t="s">
        <v>121</v>
      </c>
      <c r="G64" s="70" t="s">
        <v>77</v>
      </c>
      <c r="H64" s="10">
        <v>12</v>
      </c>
      <c r="I64" s="10">
        <v>600</v>
      </c>
    </row>
    <row r="65" spans="1:9" x14ac:dyDescent="0.35">
      <c r="A65" s="75"/>
      <c r="B65" s="4" t="s">
        <v>55</v>
      </c>
      <c r="C65" s="24">
        <v>180</v>
      </c>
      <c r="D65" s="24">
        <v>230</v>
      </c>
      <c r="E65" s="24">
        <v>260</v>
      </c>
      <c r="F65" s="70"/>
      <c r="G65" s="70"/>
      <c r="H65" s="10">
        <v>16</v>
      </c>
      <c r="I65" s="10">
        <v>800</v>
      </c>
    </row>
    <row r="66" spans="1:9" x14ac:dyDescent="0.35">
      <c r="A66" s="59" t="s">
        <v>24</v>
      </c>
      <c r="B66" s="40" t="s">
        <v>57</v>
      </c>
      <c r="C66" s="24">
        <v>400</v>
      </c>
      <c r="D66" s="24">
        <v>500</v>
      </c>
      <c r="E66" s="24">
        <v>550</v>
      </c>
      <c r="F66" s="60" t="s">
        <v>122</v>
      </c>
      <c r="G66" s="3" t="s">
        <v>78</v>
      </c>
      <c r="H66" s="3">
        <v>36</v>
      </c>
      <c r="I66" s="3">
        <v>750</v>
      </c>
    </row>
    <row r="67" spans="1:9" x14ac:dyDescent="0.35">
      <c r="A67" s="73" t="s">
        <v>156</v>
      </c>
      <c r="B67" s="46" t="s">
        <v>157</v>
      </c>
      <c r="C67" s="24">
        <v>250</v>
      </c>
      <c r="D67" s="24">
        <v>340</v>
      </c>
      <c r="E67" s="24">
        <v>380</v>
      </c>
      <c r="F67" s="44"/>
      <c r="G67" s="44"/>
      <c r="H67" s="44"/>
      <c r="I67" s="44"/>
    </row>
    <row r="68" spans="1:9" x14ac:dyDescent="0.35">
      <c r="A68" s="96"/>
      <c r="B68" s="49" t="s">
        <v>158</v>
      </c>
      <c r="C68" s="24">
        <v>250</v>
      </c>
      <c r="D68" s="24">
        <v>340</v>
      </c>
      <c r="E68" s="24">
        <v>380</v>
      </c>
      <c r="F68" s="48"/>
      <c r="G68" s="48"/>
      <c r="H68" s="48"/>
      <c r="I68" s="48"/>
    </row>
    <row r="69" spans="1:9" x14ac:dyDescent="0.35">
      <c r="A69" s="96"/>
      <c r="B69" s="49" t="s">
        <v>159</v>
      </c>
      <c r="C69" s="24">
        <v>200</v>
      </c>
      <c r="D69" s="24">
        <v>270</v>
      </c>
      <c r="E69" s="24">
        <v>300</v>
      </c>
      <c r="F69" s="48"/>
      <c r="G69" s="48"/>
      <c r="H69" s="48"/>
      <c r="I69" s="48"/>
    </row>
    <row r="70" spans="1:9" x14ac:dyDescent="0.35">
      <c r="A70" s="76"/>
      <c r="B70" s="50" t="s">
        <v>160</v>
      </c>
      <c r="C70" s="24">
        <v>150</v>
      </c>
      <c r="D70" s="24">
        <v>200</v>
      </c>
      <c r="E70" s="24">
        <v>230</v>
      </c>
      <c r="F70" s="48"/>
      <c r="G70" s="48"/>
      <c r="H70" s="48"/>
      <c r="I70" s="48"/>
    </row>
    <row r="71" spans="1:9" x14ac:dyDescent="0.35">
      <c r="A71" s="73" t="s">
        <v>155</v>
      </c>
      <c r="B71" s="27" t="s">
        <v>164</v>
      </c>
      <c r="C71" s="24">
        <v>150</v>
      </c>
      <c r="D71" s="24">
        <v>200</v>
      </c>
      <c r="E71" s="24">
        <v>230</v>
      </c>
      <c r="F71" s="48"/>
      <c r="G71" s="48"/>
      <c r="H71" s="48"/>
      <c r="I71" s="48"/>
    </row>
    <row r="72" spans="1:9" x14ac:dyDescent="0.35">
      <c r="A72" s="96"/>
      <c r="B72" s="27" t="s">
        <v>163</v>
      </c>
      <c r="C72" s="24">
        <v>150</v>
      </c>
      <c r="D72" s="24">
        <v>200</v>
      </c>
      <c r="E72" s="24">
        <v>230</v>
      </c>
      <c r="F72" s="48"/>
      <c r="G72" s="48"/>
      <c r="H72" s="48"/>
      <c r="I72" s="48"/>
    </row>
    <row r="73" spans="1:9" x14ac:dyDescent="0.35">
      <c r="A73" s="96"/>
      <c r="B73" s="50" t="s">
        <v>162</v>
      </c>
      <c r="C73" s="24">
        <v>150</v>
      </c>
      <c r="D73" s="24">
        <v>200</v>
      </c>
      <c r="E73" s="24">
        <v>230</v>
      </c>
      <c r="F73" s="48"/>
      <c r="G73" s="48"/>
      <c r="H73" s="48"/>
      <c r="I73" s="48"/>
    </row>
    <row r="74" spans="1:9" x14ac:dyDescent="0.35">
      <c r="A74" s="76"/>
      <c r="B74" s="46" t="s">
        <v>161</v>
      </c>
      <c r="C74" s="24">
        <v>100</v>
      </c>
      <c r="D74" s="24">
        <v>135</v>
      </c>
      <c r="E74" s="24">
        <v>150</v>
      </c>
      <c r="F74" s="44"/>
      <c r="G74" s="44"/>
      <c r="H74" s="44"/>
      <c r="I74" s="44"/>
    </row>
    <row r="75" spans="1:9" ht="29" x14ac:dyDescent="0.35">
      <c r="A75" s="4" t="s">
        <v>91</v>
      </c>
      <c r="B75" s="4" t="s">
        <v>25</v>
      </c>
      <c r="C75" s="63" t="s">
        <v>185</v>
      </c>
      <c r="D75" s="63">
        <f>C75+D51</f>
        <v>650</v>
      </c>
      <c r="E75" s="63">
        <f>C75+E51</f>
        <v>700</v>
      </c>
      <c r="F75" s="4" t="s">
        <v>123</v>
      </c>
      <c r="G75" s="10"/>
      <c r="H75" s="4">
        <v>5</v>
      </c>
      <c r="I75" s="10"/>
    </row>
    <row r="76" spans="1:9" ht="29" x14ac:dyDescent="0.35">
      <c r="A76" s="4" t="s">
        <v>116</v>
      </c>
      <c r="B76" s="4" t="s">
        <v>26</v>
      </c>
      <c r="C76" s="63" t="s">
        <v>185</v>
      </c>
      <c r="D76" s="63">
        <f>C76+D51</f>
        <v>650</v>
      </c>
      <c r="E76" s="63">
        <f>C76+E51</f>
        <v>700</v>
      </c>
      <c r="F76" s="4" t="s">
        <v>124</v>
      </c>
      <c r="G76" s="10"/>
      <c r="H76" s="4">
        <v>4</v>
      </c>
      <c r="I76" s="10"/>
    </row>
    <row r="77" spans="1:9" ht="29" x14ac:dyDescent="0.35">
      <c r="A77" s="4" t="s">
        <v>27</v>
      </c>
      <c r="B77" s="4" t="s">
        <v>28</v>
      </c>
      <c r="C77" s="41" t="s">
        <v>173</v>
      </c>
      <c r="D77" s="41" t="s">
        <v>179</v>
      </c>
      <c r="E77" s="41" t="s">
        <v>180</v>
      </c>
      <c r="F77" s="20" t="s">
        <v>128</v>
      </c>
      <c r="G77" s="10"/>
      <c r="H77" s="4">
        <v>9</v>
      </c>
      <c r="I77" s="10"/>
    </row>
    <row r="79" spans="1:9" ht="20" x14ac:dyDescent="0.4">
      <c r="B79" s="1" t="s">
        <v>29</v>
      </c>
    </row>
    <row r="80" spans="1:9" ht="20" x14ac:dyDescent="0.4">
      <c r="B80" s="1"/>
    </row>
    <row r="81" spans="1:9" ht="15" customHeight="1" x14ac:dyDescent="0.35">
      <c r="A81" s="90" t="s">
        <v>170</v>
      </c>
      <c r="B81" s="91"/>
      <c r="C81" s="66" t="s">
        <v>168</v>
      </c>
      <c r="D81" s="84" t="s">
        <v>63</v>
      </c>
      <c r="E81" s="85"/>
      <c r="F81" s="111" t="s">
        <v>126</v>
      </c>
      <c r="G81" s="111"/>
    </row>
    <row r="82" spans="1:9" x14ac:dyDescent="0.35">
      <c r="A82" s="86"/>
      <c r="B82" s="92"/>
      <c r="C82" s="67"/>
      <c r="D82" s="86" t="s">
        <v>138</v>
      </c>
      <c r="E82" s="87"/>
      <c r="F82" s="37" t="s">
        <v>127</v>
      </c>
      <c r="G82" s="34" t="s">
        <v>76</v>
      </c>
    </row>
    <row r="83" spans="1:9" ht="15.75" customHeight="1" x14ac:dyDescent="0.35">
      <c r="A83" s="38" t="s">
        <v>61</v>
      </c>
      <c r="B83" s="54" t="s">
        <v>62</v>
      </c>
      <c r="C83" s="54" t="s">
        <v>89</v>
      </c>
      <c r="D83" s="77">
        <v>6000</v>
      </c>
      <c r="E83" s="78"/>
      <c r="F83" s="55">
        <v>1.1519999999999999</v>
      </c>
      <c r="G83" s="55">
        <v>3.5999999999999997E-2</v>
      </c>
    </row>
    <row r="84" spans="1:9" x14ac:dyDescent="0.35">
      <c r="A84" s="25"/>
      <c r="B84" s="11" t="s">
        <v>58</v>
      </c>
      <c r="C84" s="88" t="s">
        <v>90</v>
      </c>
      <c r="D84" s="82">
        <v>6400</v>
      </c>
      <c r="E84" s="83"/>
      <c r="F84" s="68">
        <v>1.1519999999999999</v>
      </c>
      <c r="G84" s="68">
        <v>7.1999999999999995E-2</v>
      </c>
      <c r="H84" s="22"/>
    </row>
    <row r="85" spans="1:9" x14ac:dyDescent="0.35">
      <c r="A85" s="28" t="s">
        <v>64</v>
      </c>
      <c r="B85" s="11" t="s">
        <v>59</v>
      </c>
      <c r="C85" s="93"/>
      <c r="D85" s="82">
        <v>6200</v>
      </c>
      <c r="E85" s="83"/>
      <c r="F85" s="68"/>
      <c r="G85" s="68"/>
    </row>
    <row r="86" spans="1:9" x14ac:dyDescent="0.35">
      <c r="A86" s="26"/>
      <c r="B86" s="11" t="s">
        <v>62</v>
      </c>
      <c r="C86" s="89"/>
      <c r="D86" s="82">
        <v>6000</v>
      </c>
      <c r="E86" s="83"/>
      <c r="F86" s="69"/>
      <c r="G86" s="69"/>
    </row>
    <row r="88" spans="1:9" x14ac:dyDescent="0.35">
      <c r="A88" s="109" t="s">
        <v>177</v>
      </c>
      <c r="B88" s="109"/>
      <c r="C88" s="109"/>
      <c r="D88" s="109"/>
      <c r="E88" s="109"/>
      <c r="F88" s="109"/>
      <c r="G88" s="109"/>
      <c r="H88" s="109"/>
      <c r="I88" s="109"/>
    </row>
    <row r="89" spans="1:9" x14ac:dyDescent="0.35">
      <c r="A89" s="110" t="s">
        <v>133</v>
      </c>
      <c r="B89" s="110"/>
      <c r="C89" s="110"/>
      <c r="D89" s="110"/>
      <c r="E89" s="110"/>
      <c r="F89" s="110"/>
      <c r="G89" s="110"/>
      <c r="H89" s="110"/>
      <c r="I89" s="110"/>
    </row>
    <row r="90" spans="1:9" x14ac:dyDescent="0.35">
      <c r="A90" s="109" t="s">
        <v>178</v>
      </c>
      <c r="B90" s="109"/>
      <c r="C90" s="109"/>
      <c r="D90" s="109"/>
      <c r="E90" s="109"/>
      <c r="F90" s="109"/>
      <c r="G90" s="109"/>
      <c r="H90" s="109"/>
      <c r="I90" s="109"/>
    </row>
    <row r="91" spans="1:9" x14ac:dyDescent="0.35">
      <c r="A91" s="62"/>
      <c r="B91" s="62"/>
      <c r="C91" s="62"/>
      <c r="D91" s="62"/>
      <c r="E91" s="62"/>
      <c r="F91" s="62"/>
      <c r="G91" s="62"/>
      <c r="H91" s="62"/>
      <c r="I91" s="62"/>
    </row>
    <row r="92" spans="1:9" ht="15.5" x14ac:dyDescent="0.35">
      <c r="A92" s="108" t="s">
        <v>134</v>
      </c>
      <c r="B92" s="108"/>
      <c r="C92" s="108"/>
      <c r="D92" s="108"/>
      <c r="E92" s="108"/>
      <c r="F92" s="108"/>
      <c r="G92" s="108"/>
      <c r="H92" s="108"/>
      <c r="I92" s="108"/>
    </row>
    <row r="93" spans="1:9" ht="15.5" x14ac:dyDescent="0.35">
      <c r="A93" s="107" t="s">
        <v>135</v>
      </c>
      <c r="B93" s="107"/>
      <c r="C93" s="107"/>
      <c r="D93" s="107"/>
      <c r="E93" s="107"/>
      <c r="F93" s="107"/>
      <c r="G93" s="107"/>
      <c r="H93" s="107"/>
      <c r="I93" s="107"/>
    </row>
    <row r="94" spans="1:9" x14ac:dyDescent="0.35">
      <c r="A94" s="102" t="s">
        <v>181</v>
      </c>
      <c r="B94" s="102"/>
      <c r="C94" s="102"/>
      <c r="D94" s="102"/>
      <c r="E94" s="102"/>
      <c r="F94" s="102"/>
      <c r="G94" s="102"/>
      <c r="H94" s="102"/>
      <c r="I94" s="102"/>
    </row>
    <row r="95" spans="1:9" ht="18" x14ac:dyDescent="0.35">
      <c r="A95" s="33"/>
      <c r="B95" t="s">
        <v>187</v>
      </c>
    </row>
  </sheetData>
  <mergeCells count="105">
    <mergeCell ref="H10:H11"/>
    <mergeCell ref="A94:I94"/>
    <mergeCell ref="A93:I93"/>
    <mergeCell ref="A92:I92"/>
    <mergeCell ref="A88:I88"/>
    <mergeCell ref="A89:I89"/>
    <mergeCell ref="A90:I90"/>
    <mergeCell ref="A67:A70"/>
    <mergeCell ref="H39:H40"/>
    <mergeCell ref="I39:I40"/>
    <mergeCell ref="I23:I24"/>
    <mergeCell ref="F81:G81"/>
    <mergeCell ref="A71:A74"/>
    <mergeCell ref="D26:D27"/>
    <mergeCell ref="E26:E27"/>
    <mergeCell ref="G33:G38"/>
    <mergeCell ref="C1:F1"/>
    <mergeCell ref="A52:I52"/>
    <mergeCell ref="A53:I53"/>
    <mergeCell ref="I10:I11"/>
    <mergeCell ref="G10:G11"/>
    <mergeCell ref="C5:E5"/>
    <mergeCell ref="H5:I5"/>
    <mergeCell ref="A5:A6"/>
    <mergeCell ref="B5:B6"/>
    <mergeCell ref="G5:G6"/>
    <mergeCell ref="F5:F6"/>
    <mergeCell ref="B10:B11"/>
    <mergeCell ref="C10:C11"/>
    <mergeCell ref="D10:D11"/>
    <mergeCell ref="E10:E11"/>
    <mergeCell ref="F10:F11"/>
    <mergeCell ref="F26:F27"/>
    <mergeCell ref="I26:I27"/>
    <mergeCell ref="A28:A29"/>
    <mergeCell ref="C39:C40"/>
    <mergeCell ref="D39:D40"/>
    <mergeCell ref="I28:I29"/>
    <mergeCell ref="B26:B27"/>
    <mergeCell ref="C26:C27"/>
    <mergeCell ref="B2:I2"/>
    <mergeCell ref="B3:I3"/>
    <mergeCell ref="D84:E84"/>
    <mergeCell ref="D85:E85"/>
    <mergeCell ref="D81:E81"/>
    <mergeCell ref="D82:E82"/>
    <mergeCell ref="G61:G62"/>
    <mergeCell ref="H41:H42"/>
    <mergeCell ref="A81:B82"/>
    <mergeCell ref="A64:A65"/>
    <mergeCell ref="F64:F65"/>
    <mergeCell ref="G64:G65"/>
    <mergeCell ref="A61:A62"/>
    <mergeCell ref="F41:F42"/>
    <mergeCell ref="G41:G42"/>
    <mergeCell ref="C84:C86"/>
    <mergeCell ref="D86:E86"/>
    <mergeCell ref="A15:A19"/>
    <mergeCell ref="C15:C19"/>
    <mergeCell ref="D15:D19"/>
    <mergeCell ref="I33:I38"/>
    <mergeCell ref="E33:E38"/>
    <mergeCell ref="B33:B38"/>
    <mergeCell ref="I41:I42"/>
    <mergeCell ref="E15:E19"/>
    <mergeCell ref="C23:C24"/>
    <mergeCell ref="D23:D24"/>
    <mergeCell ref="E23:E24"/>
    <mergeCell ref="D83:E83"/>
    <mergeCell ref="E39:E40"/>
    <mergeCell ref="H33:H38"/>
    <mergeCell ref="C33:C38"/>
    <mergeCell ref="D33:D38"/>
    <mergeCell ref="C28:C29"/>
    <mergeCell ref="D28:D29"/>
    <mergeCell ref="E28:E29"/>
    <mergeCell ref="C57:E57"/>
    <mergeCell ref="F57:F58"/>
    <mergeCell ref="G57:G58"/>
    <mergeCell ref="H57:I57"/>
    <mergeCell ref="C41:C42"/>
    <mergeCell ref="D41:D42"/>
    <mergeCell ref="E41:E42"/>
    <mergeCell ref="I44:I45"/>
    <mergeCell ref="F44:F45"/>
    <mergeCell ref="G44:G45"/>
    <mergeCell ref="H44:H45"/>
    <mergeCell ref="C47:C50"/>
    <mergeCell ref="A23:A24"/>
    <mergeCell ref="C81:C82"/>
    <mergeCell ref="F84:F86"/>
    <mergeCell ref="F39:F40"/>
    <mergeCell ref="F33:F38"/>
    <mergeCell ref="G84:G86"/>
    <mergeCell ref="G26:G27"/>
    <mergeCell ref="H26:H27"/>
    <mergeCell ref="B39:B40"/>
    <mergeCell ref="G39:G40"/>
    <mergeCell ref="A57:A58"/>
    <mergeCell ref="B57:B58"/>
    <mergeCell ref="B41:B42"/>
    <mergeCell ref="A49:A50"/>
    <mergeCell ref="B44:B45"/>
    <mergeCell ref="D47:D50"/>
    <mergeCell ref="E47:E50"/>
  </mergeCells>
  <hyperlinks>
    <hyperlink ref="B2" r:id="rId1" display="http://www.582907.ru/"/>
  </hyperlinks>
  <pageMargins left="0" right="0" top="0" bottom="0" header="0" footer="0"/>
  <pageSetup paperSize="9" orientation="portrait" horizontalDpi="4294967294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Наличный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verochka6677@mail.ru</dc:creator>
  <cp:lastModifiedBy>79643582907</cp:lastModifiedBy>
  <cp:lastPrinted>2023-06-01T14:38:35Z</cp:lastPrinted>
  <dcterms:created xsi:type="dcterms:W3CDTF">2020-03-18T06:48:51Z</dcterms:created>
  <dcterms:modified xsi:type="dcterms:W3CDTF">2023-06-02T02:14:52Z</dcterms:modified>
</cp:coreProperties>
</file>